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80" windowHeight="8190" tabRatio="212"/>
  </bookViews>
  <sheets>
    <sheet name="List1" sheetId="1" r:id="rId1"/>
    <sheet name="Sazby DPH v ČR" sheetId="2" r:id="rId2"/>
  </sheets>
  <calcPr calcId="145621"/>
</workbook>
</file>

<file path=xl/calcChain.xml><?xml version="1.0" encoding="utf-8"?>
<calcChain xmlns="http://schemas.openxmlformats.org/spreadsheetml/2006/main">
  <c r="D16" i="1" l="1"/>
  <c r="D4" i="1"/>
  <c r="D5" i="1"/>
  <c r="D6" i="1"/>
  <c r="D7" i="1"/>
  <c r="D8" i="1"/>
  <c r="D9" i="1"/>
  <c r="D10" i="1"/>
  <c r="D11" i="1"/>
  <c r="D12" i="1"/>
  <c r="D13" i="1"/>
  <c r="D14" i="1"/>
  <c r="D15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3" i="1"/>
</calcChain>
</file>

<file path=xl/comments1.xml><?xml version="1.0" encoding="utf-8"?>
<comments xmlns="http://schemas.openxmlformats.org/spreadsheetml/2006/main">
  <authors>
    <author>IB</author>
  </authors>
  <commentList>
    <comment ref="D2" authorId="0">
      <text>
        <r>
          <rPr>
            <sz val="9"/>
            <color indexed="81"/>
            <rFont val="Tahoma"/>
            <charset val="1"/>
          </rPr>
          <t>Počty kusů jsou zde generovány náhodně a mohou se měnit během práce</t>
        </r>
      </text>
    </comment>
  </commentList>
</comments>
</file>

<file path=xl/sharedStrings.xml><?xml version="1.0" encoding="utf-8"?>
<sst xmlns="http://schemas.openxmlformats.org/spreadsheetml/2006/main" count="105" uniqueCount="49">
  <si>
    <t>kurs eura ke koruně</t>
  </si>
  <si>
    <t>typ</t>
  </si>
  <si>
    <t>kusů</t>
  </si>
  <si>
    <t>celkem</t>
  </si>
  <si>
    <t>celkem v Kč</t>
  </si>
  <si>
    <t>DAG-IMI-O-4</t>
  </si>
  <si>
    <t>DF24-A-G1/2"-Z-4</t>
  </si>
  <si>
    <t>DPL-060-POR</t>
  </si>
  <si>
    <t>DPL-250-POR</t>
  </si>
  <si>
    <t>KAL-A1308A4</t>
  </si>
  <si>
    <t>KAL-L81G1WK-ST</t>
  </si>
  <si>
    <t>KMI-2,5-E70</t>
  </si>
  <si>
    <t>KSM-0,15-T-1 1/2"</t>
  </si>
  <si>
    <t>MAS 3017, 1/2"</t>
  </si>
  <si>
    <t>OME-20R20</t>
  </si>
  <si>
    <t>PMG-AT08 2 DA 1121</t>
  </si>
  <si>
    <t>RCM 2131 W</t>
  </si>
  <si>
    <t>RCM 2138 W</t>
  </si>
  <si>
    <t>SFL 1320R10</t>
  </si>
  <si>
    <t>SV-10</t>
  </si>
  <si>
    <t>SV-18-1/2"-mosaz</t>
  </si>
  <si>
    <t>VKP-20, 1"</t>
  </si>
  <si>
    <t>VKP-20, 1/2", mosaz</t>
  </si>
  <si>
    <t>Vortex KUV 1005</t>
  </si>
  <si>
    <t xml:space="preserve">Celková částka v korunách </t>
  </si>
  <si>
    <t>poskytujeme slevu ve výši</t>
  </si>
  <si>
    <t>Praha</t>
  </si>
  <si>
    <t>Brno</t>
  </si>
  <si>
    <t>Ostrava</t>
  </si>
  <si>
    <t>Olomouc</t>
  </si>
  <si>
    <t>Plzeň</t>
  </si>
  <si>
    <t>Objednávky průtokoměrů</t>
  </si>
  <si>
    <t>cena (bez DPH)</t>
  </si>
  <si>
    <t>Celková částka s DPH 21%</t>
  </si>
  <si>
    <t>pobočka (sklad)</t>
  </si>
  <si>
    <t xml:space="preserve">Při nákupu nad částku </t>
  </si>
  <si>
    <t>Celková částka po slevě (bez DPH)</t>
  </si>
  <si>
    <t xml:space="preserve">Období </t>
  </si>
  <si>
    <t xml:space="preserve">základní sazba </t>
  </si>
  <si>
    <t>snížená sazba</t>
  </si>
  <si>
    <t xml:space="preserve">1. 1. 1993 – 31. 12. 1994 </t>
  </si>
  <si>
    <t xml:space="preserve">1. 1. 1995 – 30. 4. 2004 </t>
  </si>
  <si>
    <t xml:space="preserve">1. 5. 2004 – 31. 12. 2007 </t>
  </si>
  <si>
    <t xml:space="preserve">1. 1. 2008 – 31. 12. 2009 </t>
  </si>
  <si>
    <t xml:space="preserve">1. 1. 2010 – 31. 12. 2011 </t>
  </si>
  <si>
    <t xml:space="preserve">1. 1. 2012 – 31. 12. 2012 </t>
  </si>
  <si>
    <t xml:space="preserve">1. 1. 2013 – </t>
  </si>
  <si>
    <t>Sazby DPH v ČR</t>
  </si>
  <si>
    <t>Zkontrolujte, že pokud změníte hodnotu buněk E45, E46, F45 nebo F46, budou se výsledky měnit.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</si>
</sst>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 #,##0.00&quot; Kč &quot;;\-#,##0.00&quot; Kč &quot;;&quot; -&quot;#&quot; Kč &quot;;@\ "/>
    <numFmt numFmtId="165" formatCode="#,##0.00&quot; € &quot;"/>
    <numFmt numFmtId="166" formatCode="#"/>
    <numFmt numFmtId="167" formatCode="#,##0.00\ &quot;Kč&quot;"/>
  </numFmts>
  <fonts count="4" x14ac:knownFonts="1">
    <font>
      <sz val="10"/>
      <name val="Arial CE"/>
      <family val="2"/>
      <charset val="238"/>
    </font>
    <font>
      <sz val="8"/>
      <name val="Arial CE"/>
      <family val="2"/>
      <charset val="238"/>
    </font>
    <font>
      <sz val="9"/>
      <color indexed="81"/>
      <name val="Tahoma"/>
      <charset val="1"/>
    </font>
    <font>
      <b/>
      <sz val="1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5"/>
        <bgColor indexed="35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55"/>
      </left>
      <right style="hair">
        <color indexed="55"/>
      </right>
      <top style="thin">
        <color indexed="8"/>
      </top>
      <bottom style="hair">
        <color indexed="55"/>
      </bottom>
      <diagonal/>
    </border>
    <border>
      <left style="hair">
        <color indexed="55"/>
      </left>
      <right/>
      <top style="thin">
        <color indexed="8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8"/>
      </bottom>
      <diagonal/>
    </border>
    <border>
      <left style="hair">
        <color indexed="55"/>
      </left>
      <right/>
      <top style="hair">
        <color indexed="55"/>
      </top>
      <bottom style="thin">
        <color indexed="8"/>
      </bottom>
      <diagonal/>
    </border>
    <border>
      <left/>
      <right/>
      <top/>
      <bottom style="hair">
        <color indexed="55"/>
      </bottom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thin">
        <color indexed="8"/>
      </top>
      <bottom/>
      <diagonal/>
    </border>
    <border>
      <left/>
      <right style="hair">
        <color indexed="55"/>
      </right>
      <top/>
      <bottom/>
      <diagonal/>
    </border>
    <border>
      <left/>
      <right style="hair">
        <color indexed="55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Font="1" applyBorder="1"/>
    <xf numFmtId="164" fontId="0" fillId="2" borderId="2" xfId="0" applyNumberFormat="1" applyFill="1" applyBorder="1"/>
    <xf numFmtId="165" fontId="0" fillId="0" borderId="0" xfId="0" applyNumberFormat="1"/>
    <xf numFmtId="0" fontId="0" fillId="0" borderId="3" xfId="0" applyBorder="1"/>
    <xf numFmtId="9" fontId="0" fillId="2" borderId="2" xfId="0" applyNumberFormat="1" applyFill="1" applyBorder="1"/>
    <xf numFmtId="0" fontId="0" fillId="0" borderId="1" xfId="0" applyBorder="1"/>
    <xf numFmtId="0" fontId="3" fillId="0" borderId="0" xfId="0" applyFont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167" fontId="0" fillId="3" borderId="3" xfId="0" applyNumberFormat="1" applyFill="1" applyBorder="1"/>
    <xf numFmtId="166" fontId="0" fillId="0" borderId="12" xfId="0" applyNumberFormat="1" applyFill="1" applyBorder="1"/>
    <xf numFmtId="166" fontId="0" fillId="0" borderId="13" xfId="0" applyNumberFormat="1" applyFill="1" applyBorder="1"/>
    <xf numFmtId="166" fontId="0" fillId="0" borderId="14" xfId="0" applyNumberFormat="1" applyFill="1" applyBorder="1"/>
    <xf numFmtId="9" fontId="0" fillId="0" borderId="0" xfId="0" applyNumberFormat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1"/>
  <sheetViews>
    <sheetView tabSelected="1" topLeftCell="A25" workbookViewId="0">
      <selection activeCell="A51" sqref="A51"/>
    </sheetView>
  </sheetViews>
  <sheetFormatPr defaultColWidth="11.5703125" defaultRowHeight="12.75" x14ac:dyDescent="0.2"/>
  <cols>
    <col min="1" max="1" width="22.42578125" customWidth="1"/>
    <col min="2" max="2" width="17.42578125" customWidth="1"/>
    <col min="3" max="3" width="14.28515625" bestFit="1" customWidth="1"/>
    <col min="4" max="4" width="7.5703125" customWidth="1"/>
    <col min="5" max="5" width="15" customWidth="1"/>
    <col min="6" max="6" width="18" customWidth="1"/>
    <col min="7" max="7" width="8.7109375" customWidth="1"/>
  </cols>
  <sheetData>
    <row r="1" spans="1:8" x14ac:dyDescent="0.2">
      <c r="A1" t="s">
        <v>31</v>
      </c>
      <c r="H1" t="s">
        <v>0</v>
      </c>
    </row>
    <row r="2" spans="1:8" x14ac:dyDescent="0.2">
      <c r="A2" s="1" t="s">
        <v>1</v>
      </c>
      <c r="B2" s="6" t="s">
        <v>34</v>
      </c>
      <c r="C2" s="6" t="s">
        <v>32</v>
      </c>
      <c r="D2" s="6" t="s">
        <v>2</v>
      </c>
      <c r="E2" s="6" t="s">
        <v>3</v>
      </c>
      <c r="F2" s="1" t="s">
        <v>4</v>
      </c>
      <c r="H2" s="2">
        <v>28.5</v>
      </c>
    </row>
    <row r="3" spans="1:8" x14ac:dyDescent="0.2">
      <c r="A3" t="s">
        <v>5</v>
      </c>
      <c r="B3" t="s">
        <v>27</v>
      </c>
      <c r="C3" s="3">
        <v>574.29999999999995</v>
      </c>
      <c r="D3" s="17">
        <f ca="1">IF(RAND()*RAND()*5000&gt;C3,FLOOR(RAND()*RAND()*RAND()*33.33,1),0)</f>
        <v>1</v>
      </c>
      <c r="E3" s="8"/>
      <c r="F3" s="9"/>
    </row>
    <row r="4" spans="1:8" x14ac:dyDescent="0.2">
      <c r="A4" t="s">
        <v>6</v>
      </c>
      <c r="B4" t="s">
        <v>26</v>
      </c>
      <c r="C4" s="3">
        <v>1557.2</v>
      </c>
      <c r="D4" s="18">
        <f t="shared" ref="D4:D42" ca="1" si="0">IF(RAND()*RAND()*5000&gt;C4,FLOOR(RAND()*RAND()*RAND()*33.33,1),0)</f>
        <v>0</v>
      </c>
      <c r="E4" s="10"/>
      <c r="F4" s="11"/>
    </row>
    <row r="5" spans="1:8" ht="14.25" customHeight="1" x14ac:dyDescent="0.2">
      <c r="A5" t="s">
        <v>7</v>
      </c>
      <c r="B5" t="s">
        <v>30</v>
      </c>
      <c r="C5" s="3">
        <v>145.4</v>
      </c>
      <c r="D5" s="18">
        <f t="shared" ca="1" si="0"/>
        <v>0</v>
      </c>
      <c r="E5" s="10"/>
      <c r="F5" s="11"/>
    </row>
    <row r="6" spans="1:8" x14ac:dyDescent="0.2">
      <c r="A6" t="s">
        <v>8</v>
      </c>
      <c r="B6" t="s">
        <v>27</v>
      </c>
      <c r="C6" s="3">
        <v>145.4</v>
      </c>
      <c r="D6" s="18">
        <f t="shared" ca="1" si="0"/>
        <v>3</v>
      </c>
      <c r="E6" s="10"/>
      <c r="F6" s="11"/>
    </row>
    <row r="7" spans="1:8" x14ac:dyDescent="0.2">
      <c r="A7" t="s">
        <v>9</v>
      </c>
      <c r="B7" t="s">
        <v>30</v>
      </c>
      <c r="C7" s="3">
        <v>431.3</v>
      </c>
      <c r="D7" s="18">
        <f t="shared" ca="1" si="0"/>
        <v>0</v>
      </c>
      <c r="E7" s="10"/>
      <c r="F7" s="11"/>
    </row>
    <row r="8" spans="1:8" x14ac:dyDescent="0.2">
      <c r="A8" t="s">
        <v>10</v>
      </c>
      <c r="B8" t="s">
        <v>27</v>
      </c>
      <c r="C8" s="3">
        <v>350.5</v>
      </c>
      <c r="D8" s="18">
        <f t="shared" ca="1" si="0"/>
        <v>1</v>
      </c>
      <c r="E8" s="10"/>
      <c r="F8" s="11"/>
    </row>
    <row r="9" spans="1:8" x14ac:dyDescent="0.2">
      <c r="A9" t="s">
        <v>11</v>
      </c>
      <c r="B9" t="s">
        <v>26</v>
      </c>
      <c r="C9" s="3">
        <v>2497.4</v>
      </c>
      <c r="D9" s="18">
        <f t="shared" ca="1" si="0"/>
        <v>0</v>
      </c>
      <c r="E9" s="10"/>
      <c r="F9" s="11"/>
    </row>
    <row r="10" spans="1:8" x14ac:dyDescent="0.2">
      <c r="A10" t="s">
        <v>12</v>
      </c>
      <c r="B10" t="s">
        <v>30</v>
      </c>
      <c r="C10" s="3">
        <v>138.1</v>
      </c>
      <c r="D10" s="18">
        <f t="shared" ca="1" si="0"/>
        <v>2</v>
      </c>
      <c r="E10" s="10"/>
      <c r="F10" s="11"/>
    </row>
    <row r="11" spans="1:8" x14ac:dyDescent="0.2">
      <c r="A11" t="s">
        <v>13</v>
      </c>
      <c r="B11" t="s">
        <v>29</v>
      </c>
      <c r="C11" s="3">
        <v>4633.7</v>
      </c>
      <c r="D11" s="18">
        <f t="shared" ca="1" si="0"/>
        <v>0</v>
      </c>
      <c r="E11" s="10"/>
      <c r="F11" s="11"/>
    </row>
    <row r="12" spans="1:8" x14ac:dyDescent="0.2">
      <c r="A12" t="s">
        <v>14</v>
      </c>
      <c r="B12" t="s">
        <v>30</v>
      </c>
      <c r="C12" s="3">
        <v>1336.7</v>
      </c>
      <c r="D12" s="18">
        <f t="shared" ca="1" si="0"/>
        <v>2</v>
      </c>
      <c r="E12" s="10"/>
      <c r="F12" s="11"/>
    </row>
    <row r="13" spans="1:8" x14ac:dyDescent="0.2">
      <c r="A13" t="s">
        <v>15</v>
      </c>
      <c r="B13" t="s">
        <v>27</v>
      </c>
      <c r="C13" s="3">
        <v>2376.1999999999998</v>
      </c>
      <c r="D13" s="18">
        <f t="shared" ca="1" si="0"/>
        <v>0</v>
      </c>
      <c r="E13" s="10"/>
      <c r="F13" s="11"/>
    </row>
    <row r="14" spans="1:8" x14ac:dyDescent="0.2">
      <c r="A14" t="s">
        <v>16</v>
      </c>
      <c r="B14" t="s">
        <v>26</v>
      </c>
      <c r="C14" s="3">
        <v>2119.9</v>
      </c>
      <c r="D14" s="18">
        <f t="shared" ca="1" si="0"/>
        <v>0</v>
      </c>
      <c r="E14" s="10"/>
      <c r="F14" s="11"/>
    </row>
    <row r="15" spans="1:8" x14ac:dyDescent="0.2">
      <c r="A15" t="s">
        <v>17</v>
      </c>
      <c r="B15" t="s">
        <v>28</v>
      </c>
      <c r="C15" s="3">
        <v>1877.9</v>
      </c>
      <c r="D15" s="18">
        <f t="shared" ca="1" si="0"/>
        <v>0</v>
      </c>
      <c r="E15" s="10"/>
      <c r="F15" s="11"/>
    </row>
    <row r="16" spans="1:8" ht="14.25" customHeight="1" x14ac:dyDescent="0.2">
      <c r="A16" t="s">
        <v>7</v>
      </c>
      <c r="B16" t="s">
        <v>26</v>
      </c>
      <c r="C16" s="3">
        <v>145.4</v>
      </c>
      <c r="D16" s="18">
        <f t="shared" ca="1" si="0"/>
        <v>0</v>
      </c>
      <c r="E16" s="10"/>
      <c r="F16" s="11"/>
    </row>
    <row r="17" spans="1:6" ht="14.25" customHeight="1" x14ac:dyDescent="0.2">
      <c r="A17" t="s">
        <v>7</v>
      </c>
      <c r="B17" t="s">
        <v>30</v>
      </c>
      <c r="C17" s="3">
        <v>145.4</v>
      </c>
      <c r="D17" s="18">
        <f t="shared" ca="1" si="0"/>
        <v>3</v>
      </c>
      <c r="E17" s="10"/>
      <c r="F17" s="11"/>
    </row>
    <row r="18" spans="1:6" x14ac:dyDescent="0.2">
      <c r="A18" t="s">
        <v>8</v>
      </c>
      <c r="B18" t="s">
        <v>27</v>
      </c>
      <c r="C18" s="3">
        <v>145.4</v>
      </c>
      <c r="D18" s="18">
        <f t="shared" ca="1" si="0"/>
        <v>1</v>
      </c>
      <c r="E18" s="10"/>
      <c r="F18" s="11"/>
    </row>
    <row r="19" spans="1:6" x14ac:dyDescent="0.2">
      <c r="A19" t="s">
        <v>9</v>
      </c>
      <c r="B19" t="s">
        <v>30</v>
      </c>
      <c r="C19" s="3">
        <v>431.3</v>
      </c>
      <c r="D19" s="18">
        <f t="shared" ca="1" si="0"/>
        <v>0</v>
      </c>
      <c r="E19" s="10"/>
      <c r="F19" s="11"/>
    </row>
    <row r="20" spans="1:6" x14ac:dyDescent="0.2">
      <c r="A20" t="s">
        <v>10</v>
      </c>
      <c r="B20" t="s">
        <v>27</v>
      </c>
      <c r="C20" s="3">
        <v>350.5</v>
      </c>
      <c r="D20" s="18">
        <f t="shared" ca="1" si="0"/>
        <v>1</v>
      </c>
      <c r="E20" s="10"/>
      <c r="F20" s="11"/>
    </row>
    <row r="21" spans="1:6" x14ac:dyDescent="0.2">
      <c r="A21" t="s">
        <v>18</v>
      </c>
      <c r="B21" t="s">
        <v>27</v>
      </c>
      <c r="C21" s="3">
        <v>183.3</v>
      </c>
      <c r="D21" s="18">
        <f t="shared" ca="1" si="0"/>
        <v>0</v>
      </c>
      <c r="E21" s="10"/>
      <c r="F21" s="11"/>
    </row>
    <row r="22" spans="1:6" x14ac:dyDescent="0.2">
      <c r="A22" t="s">
        <v>19</v>
      </c>
      <c r="B22" t="s">
        <v>29</v>
      </c>
      <c r="C22" s="3">
        <v>240.7</v>
      </c>
      <c r="D22" s="18">
        <f t="shared" ca="1" si="0"/>
        <v>0</v>
      </c>
      <c r="E22" s="10"/>
      <c r="F22" s="11"/>
    </row>
    <row r="23" spans="1:6" x14ac:dyDescent="0.2">
      <c r="A23" t="s">
        <v>20</v>
      </c>
      <c r="B23" t="s">
        <v>26</v>
      </c>
      <c r="C23" s="3">
        <v>240.7</v>
      </c>
      <c r="D23" s="18">
        <f t="shared" ca="1" si="0"/>
        <v>10</v>
      </c>
      <c r="E23" s="10"/>
      <c r="F23" s="11"/>
    </row>
    <row r="24" spans="1:6" x14ac:dyDescent="0.2">
      <c r="A24" t="s">
        <v>21</v>
      </c>
      <c r="B24" t="s">
        <v>29</v>
      </c>
      <c r="C24" s="3">
        <v>96.9</v>
      </c>
      <c r="D24" s="18">
        <f t="shared" ca="1" si="0"/>
        <v>3</v>
      </c>
      <c r="E24" s="10"/>
      <c r="F24" s="11"/>
    </row>
    <row r="25" spans="1:6" x14ac:dyDescent="0.2">
      <c r="A25" t="s">
        <v>22</v>
      </c>
      <c r="B25" t="s">
        <v>26</v>
      </c>
      <c r="C25" s="3">
        <v>133.30000000000001</v>
      </c>
      <c r="D25" s="18">
        <f t="shared" ca="1" si="0"/>
        <v>0</v>
      </c>
      <c r="E25" s="10"/>
      <c r="F25" s="11"/>
    </row>
    <row r="26" spans="1:6" x14ac:dyDescent="0.2">
      <c r="A26" t="s">
        <v>7</v>
      </c>
      <c r="B26" t="s">
        <v>30</v>
      </c>
      <c r="C26" s="3">
        <v>145.4</v>
      </c>
      <c r="D26" s="18">
        <f t="shared" ca="1" si="0"/>
        <v>1</v>
      </c>
      <c r="E26" s="10"/>
      <c r="F26" s="11"/>
    </row>
    <row r="27" spans="1:6" x14ac:dyDescent="0.2">
      <c r="A27" t="s">
        <v>8</v>
      </c>
      <c r="B27" t="s">
        <v>26</v>
      </c>
      <c r="C27" s="3">
        <v>145.4</v>
      </c>
      <c r="D27" s="18">
        <f t="shared" ca="1" si="0"/>
        <v>5</v>
      </c>
      <c r="E27" s="10"/>
      <c r="F27" s="11"/>
    </row>
    <row r="28" spans="1:6" x14ac:dyDescent="0.2">
      <c r="A28" t="s">
        <v>9</v>
      </c>
      <c r="B28" t="s">
        <v>27</v>
      </c>
      <c r="C28" s="3">
        <v>431.3</v>
      </c>
      <c r="D28" s="18">
        <f t="shared" ca="1" si="0"/>
        <v>0</v>
      </c>
      <c r="E28" s="10"/>
      <c r="F28" s="11"/>
    </row>
    <row r="29" spans="1:6" x14ac:dyDescent="0.2">
      <c r="A29" t="s">
        <v>10</v>
      </c>
      <c r="B29" t="s">
        <v>30</v>
      </c>
      <c r="C29" s="3">
        <v>350.5</v>
      </c>
      <c r="D29" s="18">
        <f t="shared" ca="1" si="0"/>
        <v>0</v>
      </c>
      <c r="E29" s="10"/>
      <c r="F29" s="11"/>
    </row>
    <row r="30" spans="1:6" x14ac:dyDescent="0.2">
      <c r="A30" t="s">
        <v>11</v>
      </c>
      <c r="B30" t="s">
        <v>26</v>
      </c>
      <c r="C30" s="3">
        <v>2497.4</v>
      </c>
      <c r="D30" s="18">
        <f t="shared" ca="1" si="0"/>
        <v>0</v>
      </c>
      <c r="E30" s="10"/>
      <c r="F30" s="11"/>
    </row>
    <row r="31" spans="1:6" x14ac:dyDescent="0.2">
      <c r="A31" t="s">
        <v>12</v>
      </c>
      <c r="B31" t="s">
        <v>27</v>
      </c>
      <c r="C31" s="3">
        <v>138.1</v>
      </c>
      <c r="D31" s="18">
        <f t="shared" ca="1" si="0"/>
        <v>17</v>
      </c>
      <c r="E31" s="10"/>
      <c r="F31" s="11"/>
    </row>
    <row r="32" spans="1:6" x14ac:dyDescent="0.2">
      <c r="A32" t="s">
        <v>13</v>
      </c>
      <c r="B32" t="s">
        <v>27</v>
      </c>
      <c r="C32" s="3">
        <v>4633.7</v>
      </c>
      <c r="D32" s="18">
        <f t="shared" ca="1" si="0"/>
        <v>0</v>
      </c>
      <c r="E32" s="10"/>
      <c r="F32" s="11"/>
    </row>
    <row r="33" spans="1:6" x14ac:dyDescent="0.2">
      <c r="A33" t="s">
        <v>14</v>
      </c>
      <c r="B33" t="s">
        <v>30</v>
      </c>
      <c r="C33" s="3">
        <v>1336.7</v>
      </c>
      <c r="D33" s="18">
        <f t="shared" ca="1" si="0"/>
        <v>2</v>
      </c>
      <c r="E33" s="10"/>
      <c r="F33" s="11"/>
    </row>
    <row r="34" spans="1:6" x14ac:dyDescent="0.2">
      <c r="A34" t="s">
        <v>15</v>
      </c>
      <c r="B34" t="s">
        <v>26</v>
      </c>
      <c r="C34" s="3">
        <v>2376.1999999999998</v>
      </c>
      <c r="D34" s="18">
        <f t="shared" ca="1" si="0"/>
        <v>0</v>
      </c>
      <c r="E34" s="10"/>
      <c r="F34" s="11"/>
    </row>
    <row r="35" spans="1:6" x14ac:dyDescent="0.2">
      <c r="A35" t="s">
        <v>16</v>
      </c>
      <c r="B35" t="s">
        <v>26</v>
      </c>
      <c r="C35" s="3">
        <v>2119.9</v>
      </c>
      <c r="D35" s="18">
        <f t="shared" ca="1" si="0"/>
        <v>0</v>
      </c>
      <c r="E35" s="10"/>
      <c r="F35" s="11"/>
    </row>
    <row r="36" spans="1:6" x14ac:dyDescent="0.2">
      <c r="A36" t="s">
        <v>17</v>
      </c>
      <c r="B36" t="s">
        <v>28</v>
      </c>
      <c r="C36" s="3">
        <v>1877.9</v>
      </c>
      <c r="D36" s="18">
        <f t="shared" ca="1" si="0"/>
        <v>0</v>
      </c>
      <c r="E36" s="10"/>
      <c r="F36" s="11"/>
    </row>
    <row r="37" spans="1:6" x14ac:dyDescent="0.2">
      <c r="A37" t="s">
        <v>18</v>
      </c>
      <c r="B37" t="s">
        <v>30</v>
      </c>
      <c r="C37" s="3">
        <v>183.3</v>
      </c>
      <c r="D37" s="18">
        <f t="shared" ca="1" si="0"/>
        <v>0</v>
      </c>
      <c r="E37" s="10"/>
      <c r="F37" s="11"/>
    </row>
    <row r="38" spans="1:6" x14ac:dyDescent="0.2">
      <c r="A38" t="s">
        <v>19</v>
      </c>
      <c r="B38" t="s">
        <v>26</v>
      </c>
      <c r="C38" s="3">
        <v>240.7</v>
      </c>
      <c r="D38" s="18">
        <f t="shared" ca="1" si="0"/>
        <v>0</v>
      </c>
      <c r="E38" s="10"/>
      <c r="F38" s="11"/>
    </row>
    <row r="39" spans="1:6" x14ac:dyDescent="0.2">
      <c r="A39" t="s">
        <v>20</v>
      </c>
      <c r="B39" t="s">
        <v>30</v>
      </c>
      <c r="C39" s="3">
        <v>240.7</v>
      </c>
      <c r="D39" s="18">
        <f t="shared" ca="1" si="0"/>
        <v>0</v>
      </c>
      <c r="E39" s="10"/>
      <c r="F39" s="11"/>
    </row>
    <row r="40" spans="1:6" x14ac:dyDescent="0.2">
      <c r="A40" t="s">
        <v>21</v>
      </c>
      <c r="B40" t="s">
        <v>29</v>
      </c>
      <c r="C40" s="3">
        <v>96.9</v>
      </c>
      <c r="D40" s="18">
        <f t="shared" ca="1" si="0"/>
        <v>0</v>
      </c>
      <c r="E40" s="10"/>
      <c r="F40" s="11"/>
    </row>
    <row r="41" spans="1:6" x14ac:dyDescent="0.2">
      <c r="A41" t="s">
        <v>22</v>
      </c>
      <c r="B41" t="s">
        <v>27</v>
      </c>
      <c r="C41" s="3">
        <v>133.30000000000001</v>
      </c>
      <c r="D41" s="18">
        <f t="shared" ca="1" si="0"/>
        <v>0</v>
      </c>
      <c r="E41" s="10"/>
      <c r="F41" s="11"/>
    </row>
    <row r="42" spans="1:6" x14ac:dyDescent="0.2">
      <c r="A42" t="s">
        <v>23</v>
      </c>
      <c r="B42" t="s">
        <v>29</v>
      </c>
      <c r="C42" s="3">
        <v>2104.8000000000002</v>
      </c>
      <c r="D42" s="19">
        <f t="shared" ca="1" si="0"/>
        <v>0</v>
      </c>
      <c r="E42" s="12"/>
      <c r="F42" s="13"/>
    </row>
    <row r="43" spans="1:6" x14ac:dyDescent="0.2">
      <c r="A43" s="23" t="s">
        <v>24</v>
      </c>
      <c r="B43" s="23"/>
      <c r="C43" s="23"/>
      <c r="D43" s="23"/>
      <c r="E43" s="4"/>
      <c r="F43" s="16"/>
    </row>
    <row r="45" spans="1:6" x14ac:dyDescent="0.2">
      <c r="A45" s="24" t="s">
        <v>35</v>
      </c>
      <c r="B45" s="25"/>
      <c r="C45" s="25"/>
      <c r="D45" s="25"/>
      <c r="E45" s="2">
        <v>800000</v>
      </c>
      <c r="F45" s="2">
        <v>1600000</v>
      </c>
    </row>
    <row r="46" spans="1:6" x14ac:dyDescent="0.2">
      <c r="A46" s="25" t="s">
        <v>25</v>
      </c>
      <c r="B46" s="25"/>
      <c r="C46" s="25"/>
      <c r="D46" s="25"/>
      <c r="E46" s="5">
        <v>0.02</v>
      </c>
      <c r="F46" s="5">
        <v>0.05</v>
      </c>
    </row>
    <row r="48" spans="1:6" x14ac:dyDescent="0.2">
      <c r="A48" s="26" t="s">
        <v>36</v>
      </c>
      <c r="B48" s="27"/>
      <c r="C48" s="27"/>
      <c r="D48" s="27"/>
      <c r="E48" s="27"/>
      <c r="F48" s="14"/>
    </row>
    <row r="49" spans="1:6" x14ac:dyDescent="0.2">
      <c r="A49" t="s">
        <v>33</v>
      </c>
      <c r="F49" s="15"/>
    </row>
    <row r="51" spans="1:6" ht="15" x14ac:dyDescent="0.25">
      <c r="A51" s="7" t="s">
        <v>48</v>
      </c>
    </row>
  </sheetData>
  <sheetProtection selectLockedCells="1" selectUnlockedCells="1"/>
  <mergeCells count="4">
    <mergeCell ref="A43:D43"/>
    <mergeCell ref="A45:D45"/>
    <mergeCell ref="A46:D46"/>
    <mergeCell ref="A48:E48"/>
  </mergeCells>
  <phoneticPr fontId="1" type="noConversion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&amp;C&amp;"Arial,obyčejné"&amp;A</oddHeader>
    <oddFooter>&amp;C&amp;"Arial,obyčejné"Stránka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2" sqref="A32"/>
    </sheetView>
  </sheetViews>
  <sheetFormatPr defaultRowHeight="12.75" x14ac:dyDescent="0.2"/>
  <cols>
    <col min="1" max="1" width="24.5703125" customWidth="1"/>
    <col min="2" max="2" width="16" customWidth="1"/>
    <col min="3" max="3" width="16.5703125" customWidth="1"/>
  </cols>
  <sheetData>
    <row r="1" spans="1:3" x14ac:dyDescent="0.2">
      <c r="A1" t="s">
        <v>47</v>
      </c>
    </row>
    <row r="3" spans="1:3" x14ac:dyDescent="0.2">
      <c r="A3" s="21" t="s">
        <v>37</v>
      </c>
      <c r="B3" s="22" t="s">
        <v>38</v>
      </c>
      <c r="C3" s="22" t="s">
        <v>39</v>
      </c>
    </row>
    <row r="4" spans="1:3" x14ac:dyDescent="0.2">
      <c r="A4" t="s">
        <v>40</v>
      </c>
      <c r="B4" s="20">
        <v>0.23</v>
      </c>
      <c r="C4" s="20">
        <v>0.05</v>
      </c>
    </row>
    <row r="5" spans="1:3" x14ac:dyDescent="0.2">
      <c r="A5" t="s">
        <v>41</v>
      </c>
      <c r="B5" s="20">
        <v>0.22</v>
      </c>
      <c r="C5" s="20">
        <v>0.05</v>
      </c>
    </row>
    <row r="6" spans="1:3" x14ac:dyDescent="0.2">
      <c r="A6" t="s">
        <v>42</v>
      </c>
      <c r="B6" s="20">
        <v>0.19</v>
      </c>
      <c r="C6" s="20">
        <v>0.05</v>
      </c>
    </row>
    <row r="7" spans="1:3" x14ac:dyDescent="0.2">
      <c r="A7" t="s">
        <v>43</v>
      </c>
      <c r="B7" s="20">
        <v>0.19</v>
      </c>
      <c r="C7" s="20">
        <v>0.09</v>
      </c>
    </row>
    <row r="8" spans="1:3" x14ac:dyDescent="0.2">
      <c r="A8" t="s">
        <v>44</v>
      </c>
      <c r="B8" s="20">
        <v>0.2</v>
      </c>
      <c r="C8" s="20">
        <v>0.1</v>
      </c>
    </row>
    <row r="9" spans="1:3" x14ac:dyDescent="0.2">
      <c r="A9" t="s">
        <v>45</v>
      </c>
      <c r="B9" s="20">
        <v>0.2</v>
      </c>
      <c r="C9" s="20">
        <v>0.14000000000000001</v>
      </c>
    </row>
    <row r="10" spans="1:3" x14ac:dyDescent="0.2">
      <c r="A10" t="s">
        <v>46</v>
      </c>
      <c r="B10" s="20">
        <v>0.21</v>
      </c>
      <c r="C10" s="20">
        <v>0.15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List1</vt:lpstr>
      <vt:lpstr>Sazby DPH v ČR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Vladimír Hlaváč</dc:creator>
  <cp:lastModifiedBy>ČVUT</cp:lastModifiedBy>
  <dcterms:created xsi:type="dcterms:W3CDTF">2014-10-23T14:55:44Z</dcterms:created>
  <dcterms:modified xsi:type="dcterms:W3CDTF">2019-11-05T14:57:38Z</dcterms:modified>
</cp:coreProperties>
</file>